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570"/>
  </bookViews>
  <sheets>
    <sheet name="Planilha1" sheetId="1" r:id="rId1"/>
  </sheets>
  <externalReferences>
    <externalReference r:id="rId2"/>
  </externalReferences>
  <definedNames>
    <definedName name="_xlnm.Print_Area" localSheetId="0">Planilha1!$B$1:$K$48</definedName>
    <definedName name="BDI.Opcao" hidden="1">[1]DADOS!$F$18</definedName>
    <definedName name="BDI.TipoObra" hidden="1">[1]BDI!$A$138:$A$146</definedName>
    <definedName name="DESONERACAO" hidden="1">IF(OR(Import.Desoneracao="DESONERADO",Import.Desoneracao="SIM"),"SIM","NÃO")</definedName>
    <definedName name="Import.Apelido" hidden="1">[1]DADOS!$F$16</definedName>
    <definedName name="Import.CR" hidden="1">[1]DADOS!$F$7</definedName>
    <definedName name="Import.DescLote" hidden="1">[1]DADOS!$F$17</definedName>
    <definedName name="Import.Desoneracao" hidden="1">OFFSET([1]DADOS!$G$18,0,-1)</definedName>
    <definedName name="Import.Município" hidden="1">[1]DADOS!$F$6</definedName>
    <definedName name="Import.Proponente" hidden="1">[1]DADOS!$F$5</definedName>
    <definedName name="Import.RespOrçamento" hidden="1">[1]DADOS!$F$22:$F$24</definedName>
    <definedName name="Import.SICONV" hidden="1">[1]DADOS!$F$8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"/>
  <c r="G1"/>
</calcChain>
</file>

<file path=xl/sharedStrings.xml><?xml version="1.0" encoding="utf-8"?>
<sst xmlns="http://schemas.openxmlformats.org/spreadsheetml/2006/main" count="42" uniqueCount="42">
  <si>
    <t>Grau de Sigilo</t>
  </si>
  <si>
    <t>#PUBLICO</t>
  </si>
  <si>
    <t>Nº OPERAÇÃO</t>
  </si>
  <si>
    <t>Nº SICONV</t>
  </si>
  <si>
    <t>PROPONENTE / TOMADOR</t>
  </si>
  <si>
    <t>APELIDO DO EMPREENDIMENTO / DESCRIÇÃO DO LOTE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</si>
  <si>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</si>
  <si>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</si>
  <si>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</si>
  <si>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</si>
  <si>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>Itens</t>
  </si>
  <si>
    <t>Siglas</t>
  </si>
  <si>
    <t>% Adotado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</si>
  <si>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</si>
  <si>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</si>
  <si>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</si>
  <si>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</si>
  <si>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</si>
  <si>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</si>
  <si>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</si>
  <si>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</si>
  <si>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</si>
  <si>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</si>
  <si>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Observações:</t>
  </si>
  <si>
    <t>Local</t>
  </si>
  <si>
    <t>Data</t>
  </si>
  <si>
    <t>Responsável Técnico</t>
  </si>
  <si>
    <t>Nome:</t>
  </si>
  <si>
    <t>CREA/CAU:</t>
  </si>
  <si>
    <t>ART/RRT:</t>
  </si>
  <si>
    <t>AC</t>
  </si>
  <si>
    <t>SG</t>
  </si>
  <si>
    <t>R</t>
  </si>
  <si>
    <t>DF</t>
  </si>
  <si>
    <t>L</t>
  </si>
  <si>
    <t>Administração Central</t>
  </si>
  <si>
    <t>Seguro e Garantia</t>
  </si>
  <si>
    <t>Risco</t>
  </si>
  <si>
    <t>Despesas Financeiras</t>
  </si>
  <si>
    <t>Lucro</t>
  </si>
  <si>
    <t>PREFEITURA MUNICIPAL DE PELOTAS</t>
  </si>
  <si>
    <t>CONTENÇÃO DE ATERRO DE CABECEIRA DA PONTE DO LARANJAL / CONTENÇÃO DE ATERRO DE CABECEIRA DA PONTE DO LARANJAL</t>
  </si>
</sst>
</file>

<file path=xl/styles.xml><?xml version="1.0" encoding="utf-8"?>
<styleSheet xmlns="http://schemas.openxmlformats.org/spreadsheetml/2006/main">
  <numFmts count="4">
    <numFmt numFmtId="164" formatCode="_(&quot;R$ &quot;* #,##0.00_);_(&quot;R$ &quot;* \(#,##0.00\);_(&quot;R$ &quot;* \-??_);_(@_)"/>
    <numFmt numFmtId="165" formatCode="General;General"/>
    <numFmt numFmtId="166" formatCode="[$-F800]dddd\,\ mmmm\ dd\,\ yyyy"/>
    <numFmt numFmtId="167" formatCode="dd&quot; de &quot;mmmm&quot; de &quot;yyyy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164" fontId="2" fillId="0" borderId="0" applyFill="0" applyBorder="0" applyAlignment="0" applyProtection="0"/>
  </cellStyleXfs>
  <cellXfs count="41">
    <xf numFmtId="0" fontId="0" fillId="0" borderId="0" xfId="0"/>
    <xf numFmtId="0" fontId="0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3" xfId="1" applyFont="1" applyBorder="1" applyAlignment="1">
      <alignment horizontal="center" vertical="center"/>
    </xf>
    <xf numFmtId="10" fontId="7" fillId="2" borderId="3" xfId="1" applyNumberFormat="1" applyFont="1" applyFill="1" applyBorder="1" applyAlignment="1" applyProtection="1">
      <alignment horizontal="center" vertical="center"/>
      <protection locked="0"/>
    </xf>
    <xf numFmtId="10" fontId="7" fillId="0" borderId="3" xfId="1" applyNumberFormat="1" applyFont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10" fontId="6" fillId="4" borderId="3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0" fontId="4" fillId="0" borderId="5" xfId="1" applyFont="1" applyBorder="1" applyAlignment="1">
      <alignment horizontal="left"/>
    </xf>
    <xf numFmtId="0" fontId="0" fillId="0" borderId="5" xfId="1" applyFont="1" applyBorder="1"/>
    <xf numFmtId="0" fontId="7" fillId="0" borderId="0" xfId="1" applyFont="1"/>
    <xf numFmtId="0" fontId="4" fillId="0" borderId="0" xfId="2" applyFont="1" applyAlignment="1">
      <alignment horizontal="left" vertical="top"/>
    </xf>
    <xf numFmtId="165" fontId="0" fillId="0" borderId="0" xfId="1" applyNumberFormat="1" applyFont="1"/>
    <xf numFmtId="0" fontId="6" fillId="0" borderId="3" xfId="1" applyFont="1" applyBorder="1" applyAlignment="1">
      <alignment horizontal="center" vertical="center" wrapText="1"/>
    </xf>
    <xf numFmtId="10" fontId="6" fillId="0" borderId="3" xfId="1" applyNumberFormat="1" applyFont="1" applyBorder="1" applyAlignment="1">
      <alignment horizontal="center" vertical="center"/>
    </xf>
    <xf numFmtId="0" fontId="0" fillId="0" borderId="5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49" fontId="0" fillId="2" borderId="3" xfId="1" applyNumberFormat="1" applyFont="1" applyFill="1" applyBorder="1" applyAlignment="1" applyProtection="1">
      <alignment horizontal="left" vertical="top" wrapText="1"/>
      <protection locked="0"/>
    </xf>
    <xf numFmtId="165" fontId="0" fillId="0" borderId="4" xfId="1" applyNumberFormat="1" applyFont="1" applyBorder="1" applyAlignment="1">
      <alignment horizontal="left"/>
    </xf>
    <xf numFmtId="166" fontId="0" fillId="0" borderId="4" xfId="1" applyNumberFormat="1" applyFont="1" applyBorder="1" applyAlignment="1">
      <alignment horizontal="left"/>
    </xf>
    <xf numFmtId="0" fontId="0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left"/>
    </xf>
    <xf numFmtId="10" fontId="5" fillId="2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0" fontId="4" fillId="0" borderId="1" xfId="2" applyFont="1" applyBorder="1" applyAlignment="1">
      <alignment horizontal="left" vertical="top"/>
    </xf>
    <xf numFmtId="164" fontId="5" fillId="3" borderId="2" xfId="3" applyFont="1" applyFill="1" applyBorder="1" applyAlignment="1" applyProtection="1">
      <alignment horizontal="left"/>
      <protection locked="0"/>
    </xf>
    <xf numFmtId="0" fontId="6" fillId="0" borderId="3" xfId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 wrapText="1"/>
    </xf>
    <xf numFmtId="0" fontId="0" fillId="0" borderId="2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0" fillId="0" borderId="0" xfId="1" applyFont="1" applyAlignment="1">
      <alignment horizontal="center" vertical="center"/>
    </xf>
    <xf numFmtId="0" fontId="5" fillId="0" borderId="2" xfId="3" applyNumberFormat="1" applyFont="1" applyFill="1" applyBorder="1" applyAlignment="1" applyProtection="1">
      <alignment horizontal="left"/>
    </xf>
    <xf numFmtId="0" fontId="5" fillId="0" borderId="3" xfId="1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4">
    <cellStyle name="Moeda_Composicao BDI v2.1" xfId="3"/>
    <cellStyle name="Normal" xfId="0" builtinId="0"/>
    <cellStyle name="Normal 2" xfId="1"/>
    <cellStyle name="Normal_FICHA DE VERIFICAÇÃO PRELIMINAR - Plano R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 style="thin">
          <color indexed="64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15240</xdr:rowOff>
    </xdr:from>
    <xdr:to>
      <xdr:col>3</xdr:col>
      <xdr:colOff>403860</xdr:colOff>
      <xdr:row>2</xdr:row>
      <xdr:rowOff>38100</xdr:rowOff>
    </xdr:to>
    <xdr:pic>
      <xdr:nvPicPr>
        <xdr:cNvPr id="4" name="Logo1">
          <a:extLst>
            <a:ext uri="{FF2B5EF4-FFF2-40B4-BE49-F238E27FC236}">
              <a16:creationId xmlns:a16="http://schemas.microsoft.com/office/drawing/2014/main" xmlns="" id="{1C7FADA5-15FE-4D55-950C-17A99550D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13460" y="15240"/>
          <a:ext cx="18364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29</xdr:row>
      <xdr:rowOff>228600</xdr:rowOff>
    </xdr:from>
    <xdr:to>
      <xdr:col>10</xdr:col>
      <xdr:colOff>678180</xdr:colOff>
      <xdr:row>32</xdr:row>
      <xdr:rowOff>83820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5089648C-E1E6-4A20-9E9C-CA52B3534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3900" y="5730240"/>
          <a:ext cx="747522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TEN&#199;&#195;O%20PONTE%20LARANJAL/PLANILHA%20PON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5">
          <cell r="F5" t="str">
            <v>PREFEITURA MUNICIPAL DE PELOTAS</v>
          </cell>
        </row>
        <row r="6">
          <cell r="F6" t="str">
            <v>PELOTAS/RS</v>
          </cell>
        </row>
        <row r="16">
          <cell r="F16" t="str">
            <v>CONTENÇÃO DE ATERRO DE CABECEIRA DA PONTE DO LARANJAL</v>
          </cell>
        </row>
        <row r="17">
          <cell r="F17" t="str">
            <v>CONTENÇÃO DE ATERRO DE CABECEIRA DA PONTE DO LARANJAL</v>
          </cell>
        </row>
        <row r="18">
          <cell r="F18" t="str">
            <v>NÃO DESONERADO</v>
          </cell>
        </row>
        <row r="22">
          <cell r="F22" t="str">
            <v>FERNANDO PETRUCCI GIGANTE</v>
          </cell>
        </row>
        <row r="23">
          <cell r="F23" t="str">
            <v>45232</v>
          </cell>
        </row>
        <row r="24">
          <cell r="F24" t="str">
            <v>12498637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8"/>
  <sheetViews>
    <sheetView tabSelected="1" view="pageBreakPreview" zoomScale="60" workbookViewId="0">
      <selection activeCell="K30" sqref="K30"/>
    </sheetView>
  </sheetViews>
  <sheetFormatPr defaultRowHeight="15"/>
  <cols>
    <col min="2" max="2" width="11.28515625" customWidth="1"/>
    <col min="9" max="9" width="25.42578125" customWidth="1"/>
    <col min="10" max="10" width="10.7109375" customWidth="1"/>
    <col min="11" max="11" width="14" customWidth="1"/>
  </cols>
  <sheetData>
    <row r="1" spans="2:11" ht="15.75">
      <c r="B1" s="1"/>
      <c r="C1" s="1"/>
      <c r="D1" s="1"/>
      <c r="E1" s="1"/>
      <c r="F1" s="1"/>
      <c r="G1" s="2" t="str">
        <f>"Quadro de Composição do BDI"</f>
        <v>Quadro de Composição do BDI</v>
      </c>
      <c r="H1" s="1"/>
      <c r="I1" s="1"/>
      <c r="J1" s="39" t="s">
        <v>0</v>
      </c>
      <c r="K1" s="39"/>
    </row>
    <row r="2" spans="2:11">
      <c r="B2" s="1"/>
      <c r="C2" s="1"/>
      <c r="D2" s="1"/>
      <c r="E2" s="1"/>
      <c r="F2" s="1"/>
      <c r="G2" s="1"/>
      <c r="H2" s="1"/>
      <c r="I2" s="1"/>
      <c r="J2" s="40" t="s">
        <v>1</v>
      </c>
      <c r="K2" s="40"/>
    </row>
    <row r="3" spans="2:11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14.45" customHeight="1">
      <c r="B4" s="29" t="s">
        <v>2</v>
      </c>
      <c r="C4" s="29"/>
      <c r="D4" s="29" t="s">
        <v>3</v>
      </c>
      <c r="E4" s="29"/>
      <c r="F4" s="29" t="s">
        <v>4</v>
      </c>
      <c r="G4" s="29"/>
      <c r="H4" s="29"/>
      <c r="I4" s="29"/>
      <c r="J4" s="29"/>
      <c r="K4" s="29"/>
    </row>
    <row r="5" spans="2:11">
      <c r="B5" s="33">
        <v>0</v>
      </c>
      <c r="C5" s="33"/>
      <c r="D5" s="33">
        <v>0</v>
      </c>
      <c r="E5" s="33"/>
      <c r="F5" s="33" t="s">
        <v>40</v>
      </c>
      <c r="G5" s="33"/>
      <c r="H5" s="33"/>
      <c r="I5" s="33"/>
      <c r="J5" s="33"/>
      <c r="K5" s="33"/>
    </row>
    <row r="6" spans="2:11">
      <c r="B6" s="3"/>
      <c r="C6" s="3"/>
      <c r="D6" s="3"/>
      <c r="E6" s="3"/>
      <c r="F6" s="3"/>
      <c r="G6" s="3"/>
      <c r="H6" s="3"/>
      <c r="I6" s="3"/>
      <c r="J6" s="3"/>
      <c r="K6" s="3"/>
    </row>
    <row r="7" spans="2:11" ht="14.45" customHeight="1">
      <c r="B7" s="29" t="s">
        <v>5</v>
      </c>
      <c r="C7" s="29"/>
      <c r="D7" s="29"/>
      <c r="E7" s="29"/>
      <c r="F7" s="29"/>
      <c r="G7" s="29"/>
      <c r="H7" s="29"/>
      <c r="I7" s="29"/>
      <c r="J7" s="29"/>
      <c r="K7" s="29"/>
    </row>
    <row r="8" spans="2:11">
      <c r="B8" s="37" t="s">
        <v>41</v>
      </c>
      <c r="C8" s="37"/>
      <c r="D8" s="37"/>
      <c r="E8" s="37"/>
      <c r="F8" s="37"/>
      <c r="G8" s="37"/>
      <c r="H8" s="37"/>
      <c r="I8" s="37"/>
      <c r="J8" s="37"/>
      <c r="K8" s="37"/>
    </row>
    <row r="9" spans="2:11" ht="14.45" customHeight="1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14.45" customHeight="1">
      <c r="B10" s="38" t="s">
        <v>6</v>
      </c>
      <c r="C10" s="38"/>
      <c r="D10" s="38"/>
      <c r="E10" s="38"/>
      <c r="F10" s="38"/>
      <c r="G10" s="38"/>
      <c r="H10" s="38"/>
      <c r="I10" s="38"/>
      <c r="J10" s="27"/>
      <c r="K10" s="27"/>
    </row>
    <row r="11" spans="2:11">
      <c r="B11" s="26" t="s">
        <v>7</v>
      </c>
      <c r="C11" s="26"/>
      <c r="D11" s="26"/>
      <c r="E11" s="26"/>
      <c r="F11" s="26"/>
      <c r="G11" s="26"/>
      <c r="H11" s="26"/>
      <c r="I11" s="26"/>
      <c r="J11" s="27"/>
      <c r="K11" s="27"/>
    </row>
    <row r="12" spans="2:11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2:11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1" ht="15.75">
      <c r="B14" s="28" t="s">
        <v>8</v>
      </c>
      <c r="C14" s="28"/>
      <c r="D14" s="28"/>
      <c r="E14" s="28"/>
      <c r="F14" s="28"/>
      <c r="G14" s="28"/>
      <c r="H14" s="28"/>
      <c r="I14" s="28"/>
      <c r="J14" s="28"/>
      <c r="K14" s="28"/>
    </row>
    <row r="15" spans="2:11"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2:11">
      <c r="B16" s="29" t="s">
        <v>9</v>
      </c>
      <c r="C16" s="29"/>
      <c r="D16" s="29"/>
      <c r="E16" s="29"/>
      <c r="F16" s="29"/>
      <c r="G16" s="29"/>
      <c r="H16" s="29"/>
      <c r="I16" s="29"/>
      <c r="J16" s="29"/>
      <c r="K16" s="29"/>
    </row>
    <row r="17" spans="2:11"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2:11" ht="14.45" customHeight="1"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2:11">
      <c r="B19" s="31" t="s">
        <v>10</v>
      </c>
      <c r="C19" s="31"/>
      <c r="D19" s="31"/>
      <c r="E19" s="31"/>
      <c r="F19" s="31"/>
      <c r="G19" s="31"/>
      <c r="H19" s="31"/>
      <c r="I19" s="31"/>
      <c r="J19" s="31" t="s">
        <v>11</v>
      </c>
      <c r="K19" s="32" t="s">
        <v>12</v>
      </c>
    </row>
    <row r="20" spans="2:11" ht="14.45" customHeight="1">
      <c r="B20" s="31"/>
      <c r="C20" s="31"/>
      <c r="D20" s="31"/>
      <c r="E20" s="31"/>
      <c r="F20" s="31"/>
      <c r="G20" s="31"/>
      <c r="H20" s="31"/>
      <c r="I20" s="31"/>
      <c r="J20" s="31"/>
      <c r="K20" s="32"/>
    </row>
    <row r="21" spans="2:11" ht="14.45" customHeight="1">
      <c r="B21" s="23" t="s">
        <v>35</v>
      </c>
      <c r="C21" s="23"/>
      <c r="D21" s="23"/>
      <c r="E21" s="23"/>
      <c r="F21" s="23"/>
      <c r="G21" s="23"/>
      <c r="H21" s="23"/>
      <c r="I21" s="23"/>
      <c r="J21" s="5" t="s">
        <v>30</v>
      </c>
      <c r="K21" s="6"/>
    </row>
    <row r="22" spans="2:11">
      <c r="B22" s="23" t="s">
        <v>36</v>
      </c>
      <c r="C22" s="23"/>
      <c r="D22" s="23"/>
      <c r="E22" s="23"/>
      <c r="F22" s="23"/>
      <c r="G22" s="23"/>
      <c r="H22" s="23"/>
      <c r="I22" s="23"/>
      <c r="J22" s="5" t="s">
        <v>31</v>
      </c>
      <c r="K22" s="6"/>
    </row>
    <row r="23" spans="2:11">
      <c r="B23" s="23" t="s">
        <v>37</v>
      </c>
      <c r="C23" s="23"/>
      <c r="D23" s="23"/>
      <c r="E23" s="23"/>
      <c r="F23" s="23"/>
      <c r="G23" s="23"/>
      <c r="H23" s="23"/>
      <c r="I23" s="23"/>
      <c r="J23" s="5" t="s">
        <v>32</v>
      </c>
      <c r="K23" s="6"/>
    </row>
    <row r="24" spans="2:11" ht="14.45" customHeight="1">
      <c r="B24" s="23" t="s">
        <v>38</v>
      </c>
      <c r="C24" s="23"/>
      <c r="D24" s="23"/>
      <c r="E24" s="23"/>
      <c r="F24" s="23"/>
      <c r="G24" s="23"/>
      <c r="H24" s="23"/>
      <c r="I24" s="23"/>
      <c r="J24" s="5" t="s">
        <v>33</v>
      </c>
      <c r="K24" s="6"/>
    </row>
    <row r="25" spans="2:11" ht="14.45" customHeight="1">
      <c r="B25" s="23" t="s">
        <v>39</v>
      </c>
      <c r="C25" s="23"/>
      <c r="D25" s="23"/>
      <c r="E25" s="23"/>
      <c r="F25" s="23"/>
      <c r="G25" s="23"/>
      <c r="H25" s="23"/>
      <c r="I25" s="23"/>
      <c r="J25" s="5" t="s">
        <v>34</v>
      </c>
      <c r="K25" s="6"/>
    </row>
    <row r="26" spans="2:11" ht="14.45" customHeight="1">
      <c r="B26" s="23" t="s">
        <v>13</v>
      </c>
      <c r="C26" s="23"/>
      <c r="D26" s="23"/>
      <c r="E26" s="23"/>
      <c r="F26" s="23"/>
      <c r="G26" s="23"/>
      <c r="H26" s="23"/>
      <c r="I26" s="23"/>
      <c r="J26" s="5" t="s">
        <v>14</v>
      </c>
      <c r="K26" s="6"/>
    </row>
    <row r="27" spans="2:11" ht="14.45" customHeight="1">
      <c r="B27" s="23" t="s">
        <v>15</v>
      </c>
      <c r="C27" s="23"/>
      <c r="D27" s="23"/>
      <c r="E27" s="23"/>
      <c r="F27" s="23"/>
      <c r="G27" s="23"/>
      <c r="H27" s="23"/>
      <c r="I27" s="23"/>
      <c r="J27" s="5" t="s">
        <v>16</v>
      </c>
      <c r="K27" s="7"/>
    </row>
    <row r="28" spans="2:11" ht="14.45" customHeight="1">
      <c r="B28" s="23" t="s">
        <v>17</v>
      </c>
      <c r="C28" s="23"/>
      <c r="D28" s="23"/>
      <c r="E28" s="23"/>
      <c r="F28" s="23"/>
      <c r="G28" s="23"/>
      <c r="H28" s="23"/>
      <c r="I28" s="23"/>
      <c r="J28" s="5" t="s">
        <v>18</v>
      </c>
      <c r="K28" s="7"/>
    </row>
    <row r="29" spans="2:11" ht="27.6" customHeight="1">
      <c r="B29" s="24" t="s">
        <v>19</v>
      </c>
      <c r="C29" s="24"/>
      <c r="D29" s="24"/>
      <c r="E29" s="24"/>
      <c r="F29" s="24"/>
      <c r="G29" s="24"/>
      <c r="H29" s="24"/>
      <c r="I29" s="24"/>
      <c r="J29" s="16" t="s">
        <v>20</v>
      </c>
      <c r="K29" s="17"/>
    </row>
    <row r="30" spans="2:11">
      <c r="B30" s="25" t="s">
        <v>21</v>
      </c>
      <c r="C30" s="25"/>
      <c r="D30" s="25"/>
      <c r="E30" s="25"/>
      <c r="F30" s="25"/>
      <c r="G30" s="25"/>
      <c r="H30" s="25"/>
      <c r="I30" s="25"/>
      <c r="J30" s="8" t="s">
        <v>22</v>
      </c>
      <c r="K30" s="9" t="e">
        <f>IF($J17=#REF!,0,ROUND((((1+K21+K22+K23)*(1+K24)*(1+K25)/(1-(K26+K27+K28)))-1),4))</f>
        <v>#REF!</v>
      </c>
    </row>
    <row r="31" spans="2:11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2:11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2:11" ht="34.9" customHeight="1"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2:11" ht="14.45" customHeight="1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ht="31.9" customHeight="1"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2:11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>
      <c r="B38" s="1" t="s">
        <v>23</v>
      </c>
      <c r="C38" s="1"/>
      <c r="D38" s="1"/>
      <c r="E38" s="1"/>
      <c r="F38" s="1"/>
      <c r="G38" s="1"/>
      <c r="H38" s="1"/>
      <c r="I38" s="1"/>
      <c r="J38" s="1"/>
      <c r="K38" s="1"/>
    </row>
    <row r="39" spans="2:11" ht="49.9" customHeight="1"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2:11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>
      <c r="B41" s="21"/>
      <c r="C41" s="21"/>
      <c r="D41" s="21"/>
      <c r="E41" s="21"/>
      <c r="F41" s="1"/>
      <c r="G41" s="1"/>
      <c r="H41" s="22"/>
      <c r="I41" s="22"/>
      <c r="J41" s="22"/>
      <c r="K41" s="22"/>
    </row>
    <row r="42" spans="2:11">
      <c r="B42" s="34" t="s">
        <v>24</v>
      </c>
      <c r="C42" s="34"/>
      <c r="D42" s="34"/>
      <c r="E42" s="34"/>
      <c r="F42" s="1"/>
      <c r="G42" s="10"/>
      <c r="H42" s="11" t="s">
        <v>25</v>
      </c>
      <c r="I42" s="12"/>
      <c r="J42" s="12"/>
      <c r="K42" s="12"/>
    </row>
    <row r="43" spans="2:11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>
      <c r="B44" s="35"/>
      <c r="C44" s="35"/>
      <c r="D44" s="35"/>
      <c r="E44" s="35"/>
      <c r="F44" s="13"/>
      <c r="G44" s="1"/>
      <c r="H44" s="1"/>
      <c r="I44" s="1"/>
      <c r="J44" s="1"/>
      <c r="K44" s="1"/>
    </row>
    <row r="45" spans="2:11">
      <c r="B45" s="18" t="s">
        <v>26</v>
      </c>
      <c r="C45" s="18"/>
      <c r="D45" s="18"/>
      <c r="E45" s="18"/>
      <c r="F45" s="1"/>
      <c r="G45" s="1"/>
      <c r="H45" s="1"/>
      <c r="I45" s="1"/>
      <c r="J45" s="1"/>
      <c r="K45" s="1"/>
    </row>
    <row r="46" spans="2:11">
      <c r="B46" s="14" t="s">
        <v>27</v>
      </c>
      <c r="D46" s="15"/>
      <c r="E46" s="15"/>
      <c r="F46" s="13"/>
      <c r="G46" s="1"/>
      <c r="H46" s="1"/>
      <c r="I46" s="1"/>
      <c r="J46" s="1"/>
      <c r="K46" s="1"/>
    </row>
    <row r="47" spans="2:11">
      <c r="B47" s="14" t="s">
        <v>28</v>
      </c>
      <c r="D47" s="15"/>
      <c r="E47" s="15"/>
      <c r="F47" s="13"/>
      <c r="G47" s="1"/>
      <c r="H47" s="1"/>
      <c r="I47" s="1"/>
      <c r="J47" s="1"/>
      <c r="K47" s="1"/>
    </row>
    <row r="48" spans="2:11">
      <c r="B48" s="14" t="s">
        <v>29</v>
      </c>
      <c r="D48" s="15"/>
      <c r="E48" s="15"/>
      <c r="F48" s="13"/>
      <c r="G48" s="1"/>
      <c r="H48" s="1"/>
      <c r="I48" s="1"/>
      <c r="J48" s="1"/>
      <c r="K48" s="1"/>
    </row>
  </sheetData>
  <mergeCells count="39">
    <mergeCell ref="B7:K7"/>
    <mergeCell ref="B8:K8"/>
    <mergeCell ref="B10:I10"/>
    <mergeCell ref="J10:K10"/>
    <mergeCell ref="J1:K1"/>
    <mergeCell ref="J2:K2"/>
    <mergeCell ref="B33:K33"/>
    <mergeCell ref="B21:I21"/>
    <mergeCell ref="B22:I22"/>
    <mergeCell ref="B23:I23"/>
    <mergeCell ref="B24:I24"/>
    <mergeCell ref="B4:C4"/>
    <mergeCell ref="D4:E4"/>
    <mergeCell ref="F4:K4"/>
    <mergeCell ref="B5:C5"/>
    <mergeCell ref="D5:E5"/>
    <mergeCell ref="F5:K5"/>
    <mergeCell ref="B30:I30"/>
    <mergeCell ref="B11:I11"/>
    <mergeCell ref="J11:K11"/>
    <mergeCell ref="B14:K14"/>
    <mergeCell ref="B16:K16"/>
    <mergeCell ref="B17:K17"/>
    <mergeCell ref="B19:I20"/>
    <mergeCell ref="J19:J20"/>
    <mergeCell ref="K19:K20"/>
    <mergeCell ref="B25:I25"/>
    <mergeCell ref="B26:I26"/>
    <mergeCell ref="B27:I27"/>
    <mergeCell ref="B28:I28"/>
    <mergeCell ref="B29:I29"/>
    <mergeCell ref="B45:E45"/>
    <mergeCell ref="B34:K34"/>
    <mergeCell ref="B36:K36"/>
    <mergeCell ref="B39:K39"/>
    <mergeCell ref="B41:E41"/>
    <mergeCell ref="H41:K41"/>
    <mergeCell ref="B42:E42"/>
    <mergeCell ref="B44:E44"/>
  </mergeCells>
  <conditionalFormatting sqref="B30:K30">
    <cfRule type="expression" dxfId="1" priority="1" stopIfTrue="1">
      <formula>DESONERACAO="não"</formula>
    </cfRule>
  </conditionalFormatting>
  <conditionalFormatting sqref="K29">
    <cfRule type="expression" dxfId="0" priority="2" stopIfTrue="1">
      <formula>DESONERACAO="não"</formula>
    </cfRule>
  </conditionalFormatting>
  <dataValidations count="6">
    <dataValidation type="list" allowBlank="1" showErrorMessage="1" sqref="B17:K17">
      <formula1>BDI.TipoObra</formula1>
      <formula2>0</formula2>
    </dataValidation>
    <dataValidation type="decimal" allowBlank="1" showInputMessage="1" showErrorMessage="1" errorTitle="Valor não permitido" error="Digite um percentual entre 0% e 100%." promptTitle="Valores admissíveis:" prompt="Insira valores entre 0 e 100%." sqref="J10:K10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J11:K11">
      <formula1>0</formula1>
      <formula2>0</formula2>
    </dataValidation>
    <dataValidation operator="greaterThanOrEqual" allowBlank="1" showErrorMessage="1" errorTitle="Erro de valores" error="Digite um valor igual a 0% ou 2%." sqref="K28">
      <formula1>0</formula1>
      <formula2>0</formula2>
    </dataValidation>
    <dataValidation type="decimal" allowBlank="1" showErrorMessage="1" errorTitle="Erro de valores" error="Digite um valor maior do que 0." sqref="K27">
      <formula1>0</formula1>
      <formula2>1</formula2>
    </dataValidation>
    <dataValidation type="decimal" allowBlank="1" showErrorMessage="1" errorTitle="Erro de valores" error="Digite um valor entre 0% e 100%" sqref="K21:K26">
      <formula1>0</formula1>
      <formula2>1</formula2>
    </dataValidation>
  </dataValidations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Pucinelli</dc:creator>
  <cp:lastModifiedBy>marcos.tormen</cp:lastModifiedBy>
  <cp:lastPrinted>2023-04-04T17:48:10Z</cp:lastPrinted>
  <dcterms:created xsi:type="dcterms:W3CDTF">2023-04-04T17:20:33Z</dcterms:created>
  <dcterms:modified xsi:type="dcterms:W3CDTF">2023-04-04T17:49:37Z</dcterms:modified>
</cp:coreProperties>
</file>